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20" i="1"/>
  <c r="C20" i="1" l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<sst xmlns="http://schemas.openxmlformats.org/spreadsheetml/2006/main" count="40" uniqueCount="30">
  <si>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</si>
  <si>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</si>
  <si>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</si>
  <si>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</si>
  <si>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</si>
  <si>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</si>
  <si>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</si>
  <si>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</si>
  <si>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</si>
  <si>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</si>
  <si>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</si>
  <si>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</si>
  <si>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</si>
  <si>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</si>
  <si>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</si>
  <si>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</si>
  <si>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</si>
  <si>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</si>
  <si>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</si>
  <si>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</si>
  <si>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</si>
  <si>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</si>
  <si>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</si>
  <si>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</si>
  <si>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MANUEL DOBLADO, GTO.
DEL 1 DE ENERO AL AL 30 DE SEPTIEMBRE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</si>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</sst>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31" zoomScaleNormal="100" workbookViewId="0">
      <selection activeCell="A39" sqref="A39:G4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16698885.800000001</v>
      </c>
      <c r="C4" s="18"/>
      <c r="D4" s="18"/>
      <c r="E4" s="18"/>
      <c r="F4" s="14">
        <f>+B4</f>
        <v>16698885.800000001</v>
      </c>
    </row>
    <row r="5" spans="1:6" x14ac:dyDescent="0.2">
      <c r="A5" s="10" t="s">
        <v>0</v>
      </c>
      <c r="B5" s="15">
        <v>381511</v>
      </c>
      <c r="C5" s="18"/>
      <c r="D5" s="18"/>
      <c r="E5" s="18"/>
      <c r="F5" s="15">
        <f>+B5</f>
        <v>381511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-371298</v>
      </c>
      <c r="D9" s="14">
        <f>+D10</f>
        <v>74711058.590000004</v>
      </c>
      <c r="E9" s="18"/>
      <c r="F9" s="14">
        <f>+C9+D9</f>
        <v>74339760.590000004</v>
      </c>
    </row>
    <row r="10" spans="1:6" x14ac:dyDescent="0.2">
      <c r="A10" s="10" t="s">
        <v>7</v>
      </c>
      <c r="B10" s="18"/>
      <c r="C10" s="18"/>
      <c r="D10" s="15">
        <v>74711058.590000004</v>
      </c>
      <c r="E10" s="18"/>
      <c r="F10" s="15">
        <f>+D10</f>
        <v>74711058.590000004</v>
      </c>
    </row>
    <row r="11" spans="1:6" x14ac:dyDescent="0.2">
      <c r="A11" s="10" t="s">
        <v>8</v>
      </c>
      <c r="B11" s="18"/>
      <c r="C11" s="15">
        <v>-371298</v>
      </c>
      <c r="D11" s="18"/>
      <c r="E11" s="18"/>
      <c r="F11" s="15">
        <f>+C11</f>
        <v>-371298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>
        <v>0</v>
      </c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16698885.800000001</v>
      </c>
      <c r="C20" s="14">
        <f>+C9</f>
        <v>-371298</v>
      </c>
      <c r="D20" s="14">
        <f>+D9</f>
        <v>74711058.590000004</v>
      </c>
      <c r="E20" s="14">
        <f>+E16</f>
        <v>0</v>
      </c>
      <c r="F20" s="14">
        <f>+B20+C20+D20+E20</f>
        <v>91038646.390000001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-43047525.420000002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72709743.989999995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>
        <v>0</v>
      </c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16698885.800000001</v>
      </c>
      <c r="C38" s="17">
        <f>+C20+C27</f>
        <v>-371298</v>
      </c>
      <c r="D38" s="17">
        <f>+D20+D27</f>
        <v>74711058.590000004</v>
      </c>
      <c r="E38" s="17">
        <f>+E20+E34</f>
        <v>0</v>
      </c>
      <c r="F38" s="17">
        <f>+B38+C38+D38+E38</f>
        <v>91038646.390000001</v>
      </c>
    </row>
    <row r="39" spans="1:6" x14ac:dyDescent="0.2">
      <c r="A39" s="1" t="s">
        <v>25</v>
      </c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  <row r="46" spans="1:6" x14ac:dyDescent="0.2">
      <c r="A46" s="5" t="s">
        <v>26</v>
      </c>
      <c r="E46" s="3" t="s">
        <v>27</v>
      </c>
    </row>
    <row r="47" spans="1:6" x14ac:dyDescent="0.2">
      <c r="A47" s="5" t="s">
        <v>28</v>
      </c>
      <c r="E47" s="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2018-01-10T17:39:57Z</cp:lastPrinted>
  <dcterms:created xsi:type="dcterms:W3CDTF">2012-12-11T20:30:33Z</dcterms:created>
  <dcterms:modified xsi:type="dcterms:W3CDTF">2018-10-09T23:50:05Z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